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05" yWindow="-105" windowWidth="19425" windowHeight="103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3" i="1" s="1"/>
  <c r="F4" i="1"/>
  <c r="E12" i="1"/>
  <c r="D12" i="1"/>
  <c r="C12" i="1"/>
  <c r="B12" i="1"/>
  <c r="E4" i="1"/>
  <c r="E3" i="1" s="1"/>
  <c r="D4" i="1"/>
  <c r="D3" i="1" s="1"/>
  <c r="C4" i="1"/>
  <c r="C3" i="1" s="1"/>
  <c r="B4" i="1"/>
  <c r="B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<sst xmlns="http://schemas.openxmlformats.org/spreadsheetml/2006/main" count="27" uniqueCount="27">
  <si>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</si>
  <si>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</si>
  <si>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</si>
  <si>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</si>
  <si>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</si>
  <si>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</si>
  <si>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</si>
  <si>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</si>
  <si>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</si>
  <si>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</si>
  <si>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</si>
  <si>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</si>
  <si>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</si>
  <si>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</si>
  <si>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</si>
  <si>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</si>
  <si>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</si>
  <si>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</si>
  <si>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</si>
  <si>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</si>
  <si>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</si>
  <si>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</si>
  <si>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</si>
  <si>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</si>
  <si>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</si>
  <si>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</si>
  <si>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León
Estado Analítico del Activo
Del 01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</si>
</sst>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31</xdr:row>
      <xdr:rowOff>0</xdr:rowOff>
    </xdr:from>
    <xdr:to>
      <xdr:col>5</xdr:col>
      <xdr:colOff>523874</xdr:colOff>
      <xdr:row>36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885950" y="47339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1076324</xdr:colOff>
      <xdr:row>1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8">
        <f>+B4+B12</f>
        <v>18176836526.480007</v>
      </c>
      <c r="C3" s="8">
        <f t="shared" ref="C3:F3" si="0">+C4+C12</f>
        <v>27764189250.970005</v>
      </c>
      <c r="D3" s="8">
        <f t="shared" si="0"/>
        <v>26394849776.259998</v>
      </c>
      <c r="E3" s="8">
        <f t="shared" si="0"/>
        <v>19546176001.190002</v>
      </c>
      <c r="F3" s="8">
        <f t="shared" si="0"/>
        <v>1369339474.7099993</v>
      </c>
    </row>
    <row r="4" spans="1:6" x14ac:dyDescent="0.2">
      <c r="A4" s="6" t="s">
        <v>4</v>
      </c>
      <c r="B4" s="8">
        <f>+SUM(B5:B11)</f>
        <v>1157601313.23</v>
      </c>
      <c r="C4" s="8">
        <f t="shared" ref="C4:E4" si="1">+SUM(C5:C11)</f>
        <v>27238468354.220005</v>
      </c>
      <c r="D4" s="8">
        <f t="shared" si="1"/>
        <v>25990885520.299999</v>
      </c>
      <c r="E4" s="8">
        <f t="shared" si="1"/>
        <v>2405184147.1500006</v>
      </c>
      <c r="F4" s="8">
        <f>+SUM(F5:F11)</f>
        <v>1247582833.9199994</v>
      </c>
    </row>
    <row r="5" spans="1:6" x14ac:dyDescent="0.2">
      <c r="A5" s="7" t="s">
        <v>5</v>
      </c>
      <c r="B5" s="9">
        <v>965120074.57000005</v>
      </c>
      <c r="C5" s="9">
        <v>24690719289.240002</v>
      </c>
      <c r="D5" s="9">
        <v>23436457912.619995</v>
      </c>
      <c r="E5" s="9">
        <v>2219381451.1900001</v>
      </c>
      <c r="F5" s="9">
        <v>1254261376.6199994</v>
      </c>
    </row>
    <row r="6" spans="1:6" x14ac:dyDescent="0.2">
      <c r="A6" s="7" t="s">
        <v>6</v>
      </c>
      <c r="B6" s="9">
        <v>18901890.419999994</v>
      </c>
      <c r="C6" s="9">
        <v>2495548225.3100009</v>
      </c>
      <c r="D6" s="9">
        <v>2472894366.8300009</v>
      </c>
      <c r="E6" s="9">
        <v>41555748.900000006</v>
      </c>
      <c r="F6" s="9">
        <v>22653858.48</v>
      </c>
    </row>
    <row r="7" spans="1:6" x14ac:dyDescent="0.2">
      <c r="A7" s="7" t="s">
        <v>7</v>
      </c>
      <c r="B7" s="9">
        <v>145431260.27000001</v>
      </c>
      <c r="C7" s="9">
        <v>20916302.559999999</v>
      </c>
      <c r="D7" s="9">
        <v>49003856.239999995</v>
      </c>
      <c r="E7" s="9">
        <v>117343706.59</v>
      </c>
      <c r="F7" s="9">
        <v>-28087553.679999996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">
      <c r="A9" s="7" t="s">
        <v>2</v>
      </c>
      <c r="B9" s="9">
        <v>31453153.010000002</v>
      </c>
      <c r="C9" s="9">
        <v>31284537.110000003</v>
      </c>
      <c r="D9" s="9">
        <v>32529384.609999999</v>
      </c>
      <c r="E9" s="9">
        <v>30208305.510000002</v>
      </c>
      <c r="F9" s="9">
        <v>-1244847.5000000009</v>
      </c>
    </row>
    <row r="10" spans="1:6" x14ac:dyDescent="0.2">
      <c r="A10" s="7" t="s">
        <v>8</v>
      </c>
      <c r="B10" s="9">
        <v>-4034540.68</v>
      </c>
      <c r="C10" s="9">
        <v>0</v>
      </c>
      <c r="D10" s="9">
        <v>0</v>
      </c>
      <c r="E10" s="9">
        <v>-4034540.68</v>
      </c>
      <c r="F10" s="9">
        <v>0</v>
      </c>
    </row>
    <row r="11" spans="1:6" x14ac:dyDescent="0.2">
      <c r="A11" s="7" t="s">
        <v>9</v>
      </c>
      <c r="B11" s="9">
        <v>729475.64</v>
      </c>
      <c r="C11" s="9">
        <v>0</v>
      </c>
      <c r="D11" s="9">
        <v>0</v>
      </c>
      <c r="E11" s="9">
        <v>729475.64</v>
      </c>
      <c r="F11" s="9">
        <v>0</v>
      </c>
    </row>
    <row r="12" spans="1:6" x14ac:dyDescent="0.2">
      <c r="A12" s="6" t="s">
        <v>10</v>
      </c>
      <c r="B12" s="8">
        <f>+SUM(B13:B21)</f>
        <v>17019235213.250006</v>
      </c>
      <c r="C12" s="8">
        <f t="shared" ref="C12:E12" si="2">+SUM(C13:C21)</f>
        <v>525720896.75</v>
      </c>
      <c r="D12" s="8">
        <f t="shared" si="2"/>
        <v>403964255.95999992</v>
      </c>
      <c r="E12" s="8">
        <f t="shared" si="2"/>
        <v>17140991854.040003</v>
      </c>
      <c r="F12" s="8">
        <f>+SUM(F13:F21)</f>
        <v>121756640.78999999</v>
      </c>
    </row>
    <row r="13" spans="1:6" x14ac:dyDescent="0.2">
      <c r="A13" s="7" t="s">
        <v>11</v>
      </c>
      <c r="B13" s="9">
        <v>160452880.56</v>
      </c>
      <c r="C13" s="9">
        <v>2138653.46</v>
      </c>
      <c r="D13" s="9">
        <v>2292008.64</v>
      </c>
      <c r="E13" s="9">
        <v>160299525.38</v>
      </c>
      <c r="F13" s="9">
        <v>-153355.17999999993</v>
      </c>
    </row>
    <row r="14" spans="1:6" x14ac:dyDescent="0.2">
      <c r="A14" s="7" t="s">
        <v>12</v>
      </c>
      <c r="B14" s="10">
        <v>349550.93</v>
      </c>
      <c r="C14" s="10">
        <v>0</v>
      </c>
      <c r="D14" s="10">
        <v>1000</v>
      </c>
      <c r="E14" s="10">
        <v>348550.93</v>
      </c>
      <c r="F14" s="10">
        <v>-1000</v>
      </c>
    </row>
    <row r="15" spans="1:6" x14ac:dyDescent="0.2">
      <c r="A15" s="7" t="s">
        <v>13</v>
      </c>
      <c r="B15" s="10">
        <v>16481490796.210003</v>
      </c>
      <c r="C15" s="10">
        <v>304725432.89000005</v>
      </c>
      <c r="D15" s="10">
        <v>132885501.15000001</v>
      </c>
      <c r="E15" s="10">
        <v>16653330727.950001</v>
      </c>
      <c r="F15" s="10">
        <v>171839931.74000001</v>
      </c>
    </row>
    <row r="16" spans="1:6" x14ac:dyDescent="0.2">
      <c r="A16" s="7" t="s">
        <v>14</v>
      </c>
      <c r="B16" s="9">
        <v>1285303735.0800002</v>
      </c>
      <c r="C16" s="9">
        <v>129723124.70999999</v>
      </c>
      <c r="D16" s="9">
        <v>126763926.30999999</v>
      </c>
      <c r="E16" s="9">
        <v>1288262933.48</v>
      </c>
      <c r="F16" s="9">
        <v>2959198.400000006</v>
      </c>
    </row>
    <row r="17" spans="1:6" x14ac:dyDescent="0.2">
      <c r="A17" s="7" t="s">
        <v>15</v>
      </c>
      <c r="B17" s="9">
        <v>294966542.83000004</v>
      </c>
      <c r="C17" s="9">
        <v>981751.36</v>
      </c>
      <c r="D17" s="9">
        <v>978971.47</v>
      </c>
      <c r="E17" s="9">
        <v>294969322.72000003</v>
      </c>
      <c r="F17" s="9">
        <v>2779.890000000014</v>
      </c>
    </row>
    <row r="18" spans="1:6" x14ac:dyDescent="0.2">
      <c r="A18" s="7" t="s">
        <v>16</v>
      </c>
      <c r="B18" s="9">
        <v>-1197899968.3900001</v>
      </c>
      <c r="C18" s="9">
        <v>88151934.330000013</v>
      </c>
      <c r="D18" s="9">
        <v>141042848.38999999</v>
      </c>
      <c r="E18" s="9">
        <v>-1250790882.45</v>
      </c>
      <c r="F18" s="9">
        <v>-52890914.059999995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</row>
    <row r="20" spans="1:6" x14ac:dyDescent="0.2">
      <c r="A20" s="7" t="s">
        <v>18</v>
      </c>
      <c r="B20" s="9">
        <v>-33367558.890000001</v>
      </c>
      <c r="C20" s="9">
        <v>0</v>
      </c>
      <c r="D20" s="9">
        <v>0</v>
      </c>
      <c r="E20" s="9">
        <v>-33367558.890000001</v>
      </c>
      <c r="F20" s="9">
        <v>0</v>
      </c>
    </row>
    <row r="21" spans="1:6" x14ac:dyDescent="0.2">
      <c r="A21" s="7" t="s">
        <v>19</v>
      </c>
      <c r="B21" s="9">
        <v>27939234.920000002</v>
      </c>
      <c r="C21" s="9">
        <v>0</v>
      </c>
      <c r="D21" s="9">
        <v>0</v>
      </c>
      <c r="E21" s="9">
        <v>27939234.920000002</v>
      </c>
      <c r="F21" s="9"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2018-03-08T18:40:55Z</cp:lastPrinted>
  <dcterms:created xsi:type="dcterms:W3CDTF">2014-02-09T04:04:15Z</dcterms:created>
  <dcterms:modified xsi:type="dcterms:W3CDTF">2022-05-02T16:04:02Z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